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64" windowHeight="7992" activeTab="0"/>
  </bookViews>
  <sheets>
    <sheet name="ambulanta 01-1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<sst xmlns="http://schemas.openxmlformats.org/spreadsheetml/2006/main" count="19" uniqueCount="15">
  <si>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</t>
  </si>
  <si>
    <t>LUNA</t>
  </si>
  <si>
    <t>CONTRACTAT</t>
  </si>
  <si>
    <t>DENUMIRE FURNIZOR</t>
  </si>
  <si>
    <t>S.C.ALMAROM 2001 SRL</t>
  </si>
  <si>
    <t>FILIALA CRUCEA ROSIE</t>
  </si>
  <si>
    <t>MEDMOBIL SERVICII MEDICALESRL</t>
  </si>
  <si>
    <t>Valori Contractate  -  TRANSPORT SANITAR NEASISTAT -  AN 2022</t>
  </si>
  <si>
    <t>TRIM.I 2022</t>
  </si>
  <si>
    <t>TRIM.II 2022</t>
  </si>
  <si>
    <t>TRIM.III 2022</t>
  </si>
  <si>
    <t>TOTAL AN  2022</t>
  </si>
  <si>
    <t>SEMESTRUL I</t>
  </si>
  <si>
    <t>TRIM IV 2022</t>
  </si>
  <si>
    <t>LA 9 LUNI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</si>
</sst>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#,##0.00\ &quot;lei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1" sqref="F1:W16384"/>
    </sheetView>
  </sheetViews>
  <sheetFormatPr defaultColWidth="9.140625" defaultRowHeight="12.75"/>
  <cols>
    <col min="1" max="1" width="21.57421875" style="0" customWidth="1"/>
    <col min="2" max="2" width="25.00390625" style="0" customWidth="1"/>
    <col min="3" max="3" width="20.00390625" style="0" customWidth="1"/>
    <col min="4" max="4" width="15.140625" style="0" customWidth="1"/>
    <col min="5" max="5" width="20.28125" style="0" customWidth="1"/>
    <col min="6" max="6" width="10.140625" style="0" bestFit="1" customWidth="1"/>
    <col min="7" max="7" width="11.8515625" style="0" customWidth="1"/>
    <col min="8" max="8" width="10.140625" style="0" bestFit="1" customWidth="1"/>
  </cols>
  <sheetData>
    <row r="1" ht="12.75">
      <c r="A1" s="6"/>
    </row>
    <row r="2" ht="12.75">
      <c r="A2" s="6"/>
    </row>
    <row r="3" spans="1:3" ht="12.75">
      <c r="A3" s="7" t="s">
        <v>7</v>
      </c>
      <c r="C3" s="8"/>
    </row>
    <row r="4" spans="1:4" ht="12.75">
      <c r="A4" s="7"/>
      <c r="D4" s="8"/>
    </row>
    <row r="5" spans="1:4" ht="12.75">
      <c r="A5" s="7"/>
      <c r="D5" s="8"/>
    </row>
    <row r="6" spans="1:5" ht="12.75">
      <c r="A6" s="24" t="s">
        <v>1</v>
      </c>
      <c r="B6" s="25" t="s">
        <v>3</v>
      </c>
      <c r="C6" s="25"/>
      <c r="D6" s="25"/>
      <c r="E6" s="1" t="s">
        <v>0</v>
      </c>
    </row>
    <row r="7" spans="1:5" ht="44.25" customHeight="1">
      <c r="A7" s="24"/>
      <c r="B7" s="9" t="s">
        <v>4</v>
      </c>
      <c r="C7" s="9" t="s">
        <v>5</v>
      </c>
      <c r="D7" s="9" t="s">
        <v>6</v>
      </c>
      <c r="E7" s="1" t="s">
        <v>0</v>
      </c>
    </row>
    <row r="8" spans="1:5" ht="12.75">
      <c r="A8" s="17"/>
      <c r="B8" s="9" t="s">
        <v>2</v>
      </c>
      <c r="C8" s="9" t="s">
        <v>2</v>
      </c>
      <c r="D8" s="9" t="s">
        <v>2</v>
      </c>
      <c r="E8" s="9" t="s">
        <v>2</v>
      </c>
    </row>
    <row r="9" spans="1:7" ht="12.75">
      <c r="A9" s="11">
        <v>44562</v>
      </c>
      <c r="B9" s="12">
        <v>27137.96</v>
      </c>
      <c r="C9" s="12">
        <v>23598.34</v>
      </c>
      <c r="D9" s="12">
        <v>8263.48</v>
      </c>
      <c r="E9" s="4">
        <f aca="true" t="shared" si="0" ref="E9:E27">B9+C9+D9</f>
        <v>58999.78</v>
      </c>
      <c r="F9" s="5"/>
      <c r="G9" s="5"/>
    </row>
    <row r="10" spans="1:7" ht="12.75">
      <c r="A10" s="11">
        <v>44593</v>
      </c>
      <c r="B10" s="12">
        <v>27137.96</v>
      </c>
      <c r="C10" s="12">
        <v>23598.34</v>
      </c>
      <c r="D10" s="12">
        <v>8263.48</v>
      </c>
      <c r="E10" s="4">
        <f t="shared" si="0"/>
        <v>58999.78</v>
      </c>
      <c r="F10" s="13"/>
      <c r="G10" s="13"/>
    </row>
    <row r="11" spans="1:5" ht="12.75">
      <c r="A11" s="11">
        <v>44621</v>
      </c>
      <c r="B11" s="3">
        <v>27138.82</v>
      </c>
      <c r="C11" s="3">
        <v>23598.5</v>
      </c>
      <c r="D11" s="3">
        <v>8262.2</v>
      </c>
      <c r="E11" s="4">
        <f t="shared" si="0"/>
        <v>58999.520000000004</v>
      </c>
    </row>
    <row r="12" spans="1:8" ht="12.75">
      <c r="A12" s="14" t="s">
        <v>8</v>
      </c>
      <c r="B12" s="15">
        <f>SUM(B9:B11)</f>
        <v>81414.73999999999</v>
      </c>
      <c r="C12" s="15">
        <f>SUM(C9:C11)</f>
        <v>70795.18</v>
      </c>
      <c r="D12" s="15">
        <f>SUM(D9:D11)</f>
        <v>24789.16</v>
      </c>
      <c r="E12" s="4">
        <f t="shared" si="0"/>
        <v>176999.08</v>
      </c>
      <c r="H12" s="13"/>
    </row>
    <row r="13" spans="1:7" ht="12.75">
      <c r="A13" s="11">
        <v>44652</v>
      </c>
      <c r="B13" s="12">
        <v>27138.82</v>
      </c>
      <c r="C13" s="2">
        <v>23598.5</v>
      </c>
      <c r="D13" s="2">
        <v>8262.2</v>
      </c>
      <c r="E13" s="4">
        <f t="shared" si="0"/>
        <v>58999.520000000004</v>
      </c>
      <c r="G13" s="13"/>
    </row>
    <row r="14" spans="1:5" ht="12.75">
      <c r="A14" s="11">
        <v>44682</v>
      </c>
      <c r="B14" s="12">
        <v>27138.82</v>
      </c>
      <c r="C14" s="2">
        <v>23598.5</v>
      </c>
      <c r="D14" s="2">
        <v>8262.2</v>
      </c>
      <c r="E14" s="4">
        <f t="shared" si="0"/>
        <v>58999.520000000004</v>
      </c>
    </row>
    <row r="15" spans="1:8" ht="12.75">
      <c r="A15" s="11">
        <v>44713</v>
      </c>
      <c r="B15" s="12">
        <v>27138.82</v>
      </c>
      <c r="C15" s="2">
        <v>23598.5</v>
      </c>
      <c r="D15" s="2">
        <v>8262.2</v>
      </c>
      <c r="E15" s="4">
        <f t="shared" si="0"/>
        <v>58999.520000000004</v>
      </c>
      <c r="G15" s="19"/>
      <c r="H15" s="19"/>
    </row>
    <row r="16" spans="1:8" ht="12.75">
      <c r="A16" s="14" t="s">
        <v>9</v>
      </c>
      <c r="B16" s="15">
        <f>SUM(B13:B15)</f>
        <v>81416.45999999999</v>
      </c>
      <c r="C16" s="15">
        <f>SUM(C13:C15)</f>
        <v>70795.5</v>
      </c>
      <c r="D16" s="15">
        <f>SUM(D13:D15)</f>
        <v>24786.600000000002</v>
      </c>
      <c r="E16" s="4">
        <f t="shared" si="0"/>
        <v>176998.56</v>
      </c>
      <c r="H16" s="13"/>
    </row>
    <row r="17" spans="1:8" ht="12.75">
      <c r="A17" s="14" t="s">
        <v>12</v>
      </c>
      <c r="B17" s="15">
        <f>SUM(B16,B12)</f>
        <v>162831.19999999998</v>
      </c>
      <c r="C17" s="15">
        <f>SUM(C16,C12)</f>
        <v>141590.68</v>
      </c>
      <c r="D17" s="15">
        <f>SUM(D16,D12)</f>
        <v>49575.76</v>
      </c>
      <c r="E17" s="15">
        <f>SUM(E16,E12)</f>
        <v>353997.64</v>
      </c>
      <c r="G17" s="13"/>
      <c r="H17" s="13"/>
    </row>
    <row r="18" spans="1:8" ht="12.75">
      <c r="A18" s="11">
        <v>44743</v>
      </c>
      <c r="B18" s="12">
        <v>27138.9</v>
      </c>
      <c r="C18" s="2">
        <v>23597.85</v>
      </c>
      <c r="D18" s="2">
        <v>8262.45</v>
      </c>
      <c r="E18" s="4">
        <f t="shared" si="0"/>
        <v>58999.2</v>
      </c>
      <c r="G18" s="13"/>
      <c r="H18" s="13"/>
    </row>
    <row r="19" spans="1:8" ht="12.75">
      <c r="A19" s="11">
        <v>44774</v>
      </c>
      <c r="B19" s="12">
        <v>27138.9</v>
      </c>
      <c r="C19" s="2">
        <v>23597.85</v>
      </c>
      <c r="D19" s="2">
        <v>8262.45</v>
      </c>
      <c r="E19" s="4">
        <f t="shared" si="0"/>
        <v>58999.2</v>
      </c>
      <c r="G19" s="13"/>
      <c r="H19" s="13"/>
    </row>
    <row r="20" spans="1:8" ht="12.75">
      <c r="A20" s="11">
        <v>44805</v>
      </c>
      <c r="B20" s="12">
        <v>60190.62</v>
      </c>
      <c r="C20" s="2">
        <v>52338.49</v>
      </c>
      <c r="D20" s="2">
        <v>18333.86</v>
      </c>
      <c r="E20" s="4">
        <f t="shared" si="0"/>
        <v>130862.97</v>
      </c>
      <c r="G20" s="13"/>
      <c r="H20" s="13"/>
    </row>
    <row r="21" spans="1:8" ht="12.75">
      <c r="A21" s="14" t="s">
        <v>10</v>
      </c>
      <c r="B21" s="4">
        <f>SUM(B18:B20)</f>
        <v>114468.42000000001</v>
      </c>
      <c r="C21" s="4">
        <f>SUM(C18:C20)</f>
        <v>99534.19</v>
      </c>
      <c r="D21" s="4">
        <f>SUM(D18:D20)</f>
        <v>34858.76</v>
      </c>
      <c r="E21" s="4">
        <f t="shared" si="0"/>
        <v>248861.37000000002</v>
      </c>
      <c r="G21" s="13"/>
      <c r="H21" s="13"/>
    </row>
    <row r="22" spans="1:8" ht="12.75">
      <c r="A22" s="14" t="s">
        <v>14</v>
      </c>
      <c r="B22" s="4">
        <f>B17+B21</f>
        <v>277299.62</v>
      </c>
      <c r="C22" s="4">
        <f>C17+C21</f>
        <v>241124.87</v>
      </c>
      <c r="D22" s="4">
        <f>D17+D21</f>
        <v>84434.52</v>
      </c>
      <c r="E22" s="4">
        <f>E17+E21</f>
        <v>602859.01</v>
      </c>
      <c r="F22" s="19"/>
      <c r="G22" s="13"/>
      <c r="H22" s="13"/>
    </row>
    <row r="23" spans="1:8" ht="12.75">
      <c r="A23" s="11">
        <v>44835</v>
      </c>
      <c r="B23" s="12">
        <v>52759.6</v>
      </c>
      <c r="C23" s="2">
        <v>45876.64</v>
      </c>
      <c r="D23" s="2">
        <v>16057</v>
      </c>
      <c r="E23" s="4">
        <f t="shared" si="0"/>
        <v>114693.23999999999</v>
      </c>
      <c r="F23" s="19"/>
      <c r="G23" s="13"/>
      <c r="H23" s="13"/>
    </row>
    <row r="24" spans="1:8" ht="12.75">
      <c r="A24" s="18">
        <v>44866</v>
      </c>
      <c r="B24" s="2">
        <v>52760.27</v>
      </c>
      <c r="C24" s="10">
        <v>45876.12</v>
      </c>
      <c r="D24" s="2">
        <v>16056.94</v>
      </c>
      <c r="E24" s="4">
        <f t="shared" si="0"/>
        <v>114693.33</v>
      </c>
      <c r="G24" s="13"/>
      <c r="H24" s="13"/>
    </row>
    <row r="25" spans="1:8" ht="12.75">
      <c r="A25" s="11">
        <v>44896</v>
      </c>
      <c r="B25" s="2">
        <v>58805.33</v>
      </c>
      <c r="C25" s="2">
        <v>51134.12</v>
      </c>
      <c r="D25" s="2">
        <v>17897.4</v>
      </c>
      <c r="E25" s="4">
        <f t="shared" si="0"/>
        <v>127836.85</v>
      </c>
      <c r="G25" s="13"/>
      <c r="H25" s="13"/>
    </row>
    <row r="26" spans="1:8" ht="26.25" customHeight="1">
      <c r="A26" s="21" t="s">
        <v>13</v>
      </c>
      <c r="B26" s="15">
        <f>SUM(B23:B25)</f>
        <v>164325.2</v>
      </c>
      <c r="C26" s="15">
        <f>SUM(C23:C25)</f>
        <v>142886.88</v>
      </c>
      <c r="D26" s="15">
        <f>SUM(D23:D25)</f>
        <v>50011.340000000004</v>
      </c>
      <c r="E26" s="4">
        <f t="shared" si="0"/>
        <v>357223.42000000004</v>
      </c>
      <c r="G26" s="13"/>
      <c r="H26" s="13"/>
    </row>
    <row r="27" spans="1:8" ht="25.5" customHeight="1">
      <c r="A27" s="16" t="s">
        <v>11</v>
      </c>
      <c r="B27" s="15">
        <f>B12+B16+B21+B26</f>
        <v>441624.82</v>
      </c>
      <c r="C27" s="15">
        <f>C12+C16+C21+C26</f>
        <v>384011.75</v>
      </c>
      <c r="D27" s="15">
        <f>D12+D16+D21+D26</f>
        <v>134445.86000000002</v>
      </c>
      <c r="E27" s="4">
        <f t="shared" si="0"/>
        <v>960082.43</v>
      </c>
      <c r="F27" s="22"/>
      <c r="G27" s="13"/>
      <c r="H27" s="13"/>
    </row>
    <row r="28" spans="6:7" ht="12.75">
      <c r="F28" s="19"/>
      <c r="G28" s="13"/>
    </row>
    <row r="30" spans="4:5" ht="12.75">
      <c r="D30" s="13"/>
      <c r="E30" s="13"/>
    </row>
    <row r="31" ht="12.75">
      <c r="E31" s="13"/>
    </row>
    <row r="32" spans="1:4" ht="12.75">
      <c r="A32" s="19"/>
      <c r="B32" s="19"/>
      <c r="C32" s="13"/>
      <c r="D32" s="19"/>
    </row>
    <row r="33" spans="1:5" ht="12.75">
      <c r="A33" s="19"/>
      <c r="C33" s="13"/>
      <c r="D33" s="19"/>
      <c r="E33" s="13"/>
    </row>
    <row r="34" spans="1:5" ht="12.75">
      <c r="A34" s="19"/>
      <c r="C34" s="13"/>
      <c r="D34" s="19"/>
      <c r="E34" s="13"/>
    </row>
    <row r="35" spans="1:5" ht="12.75">
      <c r="A35" s="19"/>
      <c r="C35" s="13"/>
      <c r="D35" s="19"/>
      <c r="E35" s="13"/>
    </row>
    <row r="36" spans="1:5" ht="12.75">
      <c r="A36" s="19"/>
      <c r="C36" s="23"/>
      <c r="D36" s="19"/>
      <c r="E36" s="13"/>
    </row>
    <row r="37" spans="1:4" ht="12.75">
      <c r="A37" s="19"/>
      <c r="C37" s="13"/>
      <c r="D37" s="19"/>
    </row>
    <row r="38" spans="1:4" ht="12.75">
      <c r="A38" s="19"/>
      <c r="B38" s="19"/>
      <c r="C38" s="13"/>
      <c r="D38" s="19"/>
    </row>
    <row r="39" spans="1:5" ht="12.75">
      <c r="A39" s="19"/>
      <c r="B39" s="19"/>
      <c r="C39" s="13"/>
      <c r="D39" s="19"/>
      <c r="E39" s="13"/>
    </row>
    <row r="40" spans="1:4" ht="12.75">
      <c r="A40" s="19"/>
      <c r="C40" s="13"/>
      <c r="D40" s="19"/>
    </row>
    <row r="42" ht="12.75">
      <c r="D42" s="20"/>
    </row>
    <row r="43" ht="12.75">
      <c r="D43" s="19"/>
    </row>
  </sheetData>
  <sheetProtection/>
  <mergeCells count="2">
    <mergeCell ref="A6:A7"/>
    <mergeCell ref="B6:D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aspro1</cp:lastModifiedBy>
  <cp:lastPrinted>2022-10-10T08:04:24Z</cp:lastPrinted>
  <dcterms:created xsi:type="dcterms:W3CDTF">2014-10-10T07:28:49Z</dcterms:created>
  <dcterms:modified xsi:type="dcterms:W3CDTF">2023-01-18T08:28:47Z</dcterms:modified>
  <cp:category/>
  <cp:version/>
  <cp:contentType/>
  <cp:contentStatus/>
</cp:coreProperties>
</file>